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855" activeTab="0"/>
  </bookViews>
  <sheets>
    <sheet name="Order" sheetId="1" r:id="rId1"/>
    <sheet name="Lookups" sheetId="2" state="hidden" r:id="rId2"/>
  </sheets>
  <definedNames>
    <definedName name="CalendarCost">'Lookups'!$A$2</definedName>
    <definedName name="Format">'Lookups'!#REF!</definedName>
    <definedName name="LookupPostageRates">'Lookups'!$C$1:$F$22</definedName>
    <definedName name="LookupProvGroup">'Lookups'!$H$1:$I$14</definedName>
    <definedName name="NumberCalendars">'Lookups'!$C$2:$C$22</definedName>
    <definedName name="PaymentType">'Lookups'!$B$2:$B$4</definedName>
    <definedName name="_xlnm.Print_Area" localSheetId="0">'Order'!$A$1:$F$32</definedName>
    <definedName name="ProvGroup">'Order'!$E$12</definedName>
    <definedName name="Provinces">'Lookups'!$H$2:$H$14</definedName>
  </definedNames>
  <calcPr fullCalcOnLoad="1"/>
</workbook>
</file>

<file path=xl/sharedStrings.xml><?xml version="1.0" encoding="utf-8"?>
<sst xmlns="http://schemas.openxmlformats.org/spreadsheetml/2006/main" count="68" uniqueCount="50">
  <si>
    <t>Job title</t>
  </si>
  <si>
    <t>Your name</t>
  </si>
  <si>
    <t>Name of Facility</t>
  </si>
  <si>
    <t>City</t>
  </si>
  <si>
    <t>Province</t>
  </si>
  <si>
    <t>Post code</t>
  </si>
  <si>
    <t>Telephone</t>
  </si>
  <si>
    <t>Email</t>
  </si>
  <si>
    <t>Method of payment</t>
  </si>
  <si>
    <t>Payment</t>
  </si>
  <si>
    <t>Cheque</t>
  </si>
  <si>
    <t>Name on credit card</t>
  </si>
  <si>
    <t>Credit card number</t>
  </si>
  <si>
    <r>
      <t>CVC</t>
    </r>
    <r>
      <rPr>
        <sz val="11"/>
        <color theme="1"/>
        <rFont val="Calibri"/>
        <family val="2"/>
      </rPr>
      <t xml:space="preserve"> (3-digit number on back)</t>
    </r>
  </si>
  <si>
    <t>Total Cost including postage</t>
  </si>
  <si>
    <t>Postage cost</t>
  </si>
  <si>
    <t>1001 West Broadway, Suite 504</t>
  </si>
  <si>
    <t>Vancouver, BC  V6H 4B1</t>
  </si>
  <si>
    <t xml:space="preserve"> (select from drop-down)</t>
  </si>
  <si>
    <t>BC</t>
  </si>
  <si>
    <t>Shipping is by Canada Post.</t>
  </si>
  <si>
    <t>ON</t>
  </si>
  <si>
    <t>NS</t>
  </si>
  <si>
    <t>Calendars</t>
  </si>
  <si>
    <t>Prov Lookup</t>
  </si>
  <si>
    <t>AB</t>
  </si>
  <si>
    <t>SK</t>
  </si>
  <si>
    <t>MB</t>
  </si>
  <si>
    <t>QC</t>
  </si>
  <si>
    <t>NB</t>
  </si>
  <si>
    <t>PE</t>
  </si>
  <si>
    <t>YT</t>
  </si>
  <si>
    <t>NL</t>
  </si>
  <si>
    <t>NT</t>
  </si>
  <si>
    <t>Prov Group</t>
  </si>
  <si>
    <t>NU</t>
  </si>
  <si>
    <t>No.</t>
  </si>
  <si>
    <t>Expiry Date (mm/yy)</t>
  </si>
  <si>
    <t>Visa</t>
  </si>
  <si>
    <t>Mastercard</t>
  </si>
  <si>
    <t>Mailing Address</t>
  </si>
  <si>
    <t>PICNet Infection Control Quick-Reference Guide for Residential Care Facilities - Order Form</t>
  </si>
  <si>
    <t>Number of Booklets</t>
  </si>
  <si>
    <t>Booklet cost</t>
  </si>
  <si>
    <t>PICNet</t>
  </si>
  <si>
    <t>Attn. Helen Evans</t>
  </si>
  <si>
    <t>Cost</t>
  </si>
  <si>
    <r>
      <t xml:space="preserve">Save this file to your computer, fill in </t>
    </r>
    <r>
      <rPr>
        <b/>
        <sz val="11"/>
        <color indexed="8"/>
        <rFont val="Calibri"/>
        <family val="2"/>
      </rPr>
      <t xml:space="preserve">all </t>
    </r>
    <r>
      <rPr>
        <sz val="11"/>
        <color theme="1"/>
        <rFont val="Calibri"/>
        <family val="2"/>
      </rPr>
      <t xml:space="preserve">fields, save again, and then </t>
    </r>
    <r>
      <rPr>
        <b/>
        <sz val="11"/>
        <color indexed="8"/>
        <rFont val="Calibri"/>
        <family val="2"/>
      </rPr>
      <t xml:space="preserve">email </t>
    </r>
    <r>
      <rPr>
        <sz val="11"/>
        <color theme="1"/>
        <rFont val="Calibri"/>
        <family val="2"/>
      </rPr>
      <t xml:space="preserve">the file (as an attachment) to </t>
    </r>
    <r>
      <rPr>
        <sz val="11"/>
        <color indexed="62"/>
        <rFont val="Calibri"/>
        <family val="2"/>
      </rPr>
      <t>helen.evans@phsa.ca</t>
    </r>
    <r>
      <rPr>
        <sz val="11"/>
        <color theme="1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 xml:space="preserve">Booklets are $9 each </t>
    </r>
    <r>
      <rPr>
        <sz val="11"/>
        <color indexed="8"/>
        <rFont val="Calibri"/>
        <family val="2"/>
      </rPr>
      <t>plus postage</t>
    </r>
    <r>
      <rPr>
        <sz val="11"/>
        <color theme="1"/>
        <rFont val="Calibri"/>
        <family val="2"/>
      </rPr>
      <t>.</t>
    </r>
  </si>
  <si>
    <r>
      <t xml:space="preserve">If you wish to pay by cheque, please submit this form electronically, and then mail the cheque, made payable to </t>
    </r>
    <r>
      <rPr>
        <b/>
        <sz val="11"/>
        <color indexed="8"/>
        <rFont val="Calibri"/>
        <family val="2"/>
      </rPr>
      <t>Provincial Infection Control Network of BC</t>
    </r>
    <r>
      <rPr>
        <sz val="11"/>
        <color theme="1"/>
        <rFont val="Calibri"/>
        <family val="2"/>
      </rPr>
      <t>, to:</t>
    </r>
  </si>
  <si>
    <t>If you have any questions, you can call Helen Evans, Communications Officer,
 at 604-875-4844 x 22984.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</si>
</sst>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-* #,##0.0_-;\-* #,##0.0_-;_-* &quot;-&quot;??_-;_-@_-"/>
    <numFmt numFmtId="166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7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0.7999799847602844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6" fillId="8" borderId="12" xfId="0" applyFont="1" applyFill="1" applyBorder="1" applyAlignment="1">
      <alignment/>
    </xf>
    <xf numFmtId="0" fontId="36" fillId="8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49" fontId="0" fillId="33" borderId="12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6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4" fontId="0" fillId="33" borderId="12" xfId="44" applyFont="1" applyFill="1" applyBorder="1" applyAlignment="1" applyProtection="1">
      <alignment/>
      <protection/>
    </xf>
    <xf numFmtId="44" fontId="36" fillId="33" borderId="12" xfId="44" applyFont="1" applyFill="1" applyBorder="1" applyAlignment="1" applyProtection="1">
      <alignment/>
      <protection/>
    </xf>
    <xf numFmtId="0" fontId="36" fillId="6" borderId="0" xfId="0" applyFont="1" applyFill="1" applyAlignment="1" applyProtection="1">
      <alignment wrapText="1"/>
      <protection/>
    </xf>
    <xf numFmtId="44" fontId="0" fillId="0" borderId="13" xfId="44" applyFont="1" applyFill="1" applyBorder="1" applyAlignment="1" applyProtection="1">
      <alignment horizontal="right"/>
      <protection/>
    </xf>
    <xf numFmtId="0" fontId="36" fillId="6" borderId="0" xfId="0" applyFont="1" applyFill="1" applyBorder="1" applyAlignment="1" applyProtection="1">
      <alignment/>
      <protection/>
    </xf>
    <xf numFmtId="164" fontId="0" fillId="0" borderId="12" xfId="0" applyNumberFormat="1" applyBorder="1" applyAlignment="1">
      <alignment/>
    </xf>
    <xf numFmtId="0" fontId="36" fillId="9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17" xfId="42" applyNumberFormat="1" applyFont="1" applyFill="1" applyBorder="1" applyAlignment="1">
      <alignment/>
    </xf>
    <xf numFmtId="166" fontId="0" fillId="0" borderId="18" xfId="42" applyNumberFormat="1" applyFont="1" applyFill="1" applyBorder="1" applyAlignment="1">
      <alignment/>
    </xf>
    <xf numFmtId="166" fontId="0" fillId="0" borderId="0" xfId="42" applyNumberFormat="1" applyFont="1" applyFill="1" applyAlignment="1">
      <alignment/>
    </xf>
    <xf numFmtId="166" fontId="0" fillId="0" borderId="18" xfId="42" applyNumberFormat="1" applyFont="1" applyBorder="1" applyAlignment="1">
      <alignment/>
    </xf>
    <xf numFmtId="166" fontId="0" fillId="0" borderId="0" xfId="42" applyNumberFormat="1" applyFont="1" applyAlignment="1">
      <alignment horizontal="right"/>
    </xf>
    <xf numFmtId="0" fontId="38" fillId="6" borderId="0" xfId="0" applyFont="1" applyFill="1" applyAlignment="1" applyProtection="1">
      <alignment/>
      <protection/>
    </xf>
    <xf numFmtId="0" fontId="36" fillId="6" borderId="0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0" fontId="36" fillId="6" borderId="0" xfId="0" applyFont="1" applyFill="1" applyBorder="1" applyAlignment="1" applyProtection="1">
      <alignment horizontal="left"/>
      <protection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49" fontId="0" fillId="6" borderId="0" xfId="0" applyNumberFormat="1" applyFill="1" applyBorder="1" applyAlignment="1" applyProtection="1">
      <alignment/>
      <protection/>
    </xf>
    <xf numFmtId="0" fontId="37" fillId="6" borderId="0" xfId="0" applyFont="1" applyFill="1" applyAlignment="1" applyProtection="1">
      <alignment/>
      <protection/>
    </xf>
    <xf numFmtId="0" fontId="39" fillId="6" borderId="16" xfId="0" applyFont="1" applyFill="1" applyBorder="1" applyAlignment="1" applyProtection="1">
      <alignment horizontal="left" vertical="top" wrapText="1"/>
      <protection/>
    </xf>
    <xf numFmtId="0" fontId="39" fillId="6" borderId="0" xfId="0" applyFont="1" applyFill="1" applyAlignment="1" applyProtection="1">
      <alignment horizontal="left" vertical="top" wrapText="1"/>
      <protection/>
    </xf>
    <xf numFmtId="0" fontId="39" fillId="6" borderId="0" xfId="0" applyFont="1" applyFill="1" applyAlignment="1" applyProtection="1">
      <alignment horizontal="center" vertical="center" wrapText="1"/>
      <protection/>
    </xf>
    <xf numFmtId="0" fontId="40" fillId="6" borderId="0" xfId="0" applyFont="1" applyFill="1" applyAlignment="1" applyProtection="1">
      <alignment horizontal="center" vertical="center" wrapText="1"/>
      <protection/>
    </xf>
    <xf numFmtId="0" fontId="0" fillId="6" borderId="0" xfId="0" applyFill="1" applyAlignment="1" applyProtection="1">
      <alignment horizontal="center" wrapText="1"/>
      <protection/>
    </xf>
    <xf numFmtId="0" fontId="0" fillId="6" borderId="0" xfId="0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2</xdr:col>
      <xdr:colOff>552450</xdr:colOff>
      <xdr:row>0</xdr:row>
      <xdr:rowOff>895350</xdr:rowOff>
    </xdr:to>
    <xdr:pic>
      <xdr:nvPicPr>
        <xdr:cNvPr id="1" name="Picture 2" descr="PICNet-Wordmark-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2381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="110" zoomScaleNormal="110" zoomScalePageLayoutView="0" workbookViewId="0" topLeftCell="A1">
      <selection activeCell="C5" sqref="C5"/>
    </sheetView>
  </sheetViews>
  <sheetFormatPr defaultColWidth="9.140625" defaultRowHeight="15"/>
  <cols>
    <col min="1" max="1" width="4.00390625" style="11" customWidth="1"/>
    <col min="2" max="2" width="27.00390625" style="11" customWidth="1"/>
    <col min="3" max="3" width="21.57421875" style="11" customWidth="1"/>
    <col min="4" max="4" width="13.140625" style="11" customWidth="1"/>
    <col min="5" max="5" width="21.28125" style="11" customWidth="1"/>
    <col min="6" max="6" width="4.00390625" style="11" customWidth="1"/>
    <col min="17" max="16384" width="9.140625" style="11" customWidth="1"/>
  </cols>
  <sheetData>
    <row r="1" spans="1:6" ht="78.75" customHeight="1">
      <c r="A1" s="10"/>
      <c r="B1" s="10"/>
      <c r="C1" s="10"/>
      <c r="D1" s="10"/>
      <c r="E1" s="10"/>
      <c r="F1" s="10"/>
    </row>
    <row r="2" spans="1:6" ht="50.25" customHeight="1">
      <c r="A2" s="41" t="s">
        <v>41</v>
      </c>
      <c r="B2" s="41"/>
      <c r="C2" s="41"/>
      <c r="D2" s="41"/>
      <c r="E2" s="41"/>
      <c r="F2" s="41"/>
    </row>
    <row r="3" spans="1:6" ht="34.5" customHeight="1">
      <c r="A3" s="42" t="s">
        <v>47</v>
      </c>
      <c r="B3" s="42"/>
      <c r="C3" s="42"/>
      <c r="D3" s="42"/>
      <c r="E3" s="42"/>
      <c r="F3" s="42"/>
    </row>
    <row r="4" spans="1:6" ht="15">
      <c r="A4" s="10"/>
      <c r="B4" s="10"/>
      <c r="C4" s="10"/>
      <c r="D4" s="10"/>
      <c r="E4" s="10"/>
      <c r="F4" s="10"/>
    </row>
    <row r="5" spans="1:6" ht="15.75" customHeight="1">
      <c r="A5" s="10"/>
      <c r="B5" s="12" t="s">
        <v>1</v>
      </c>
      <c r="C5" s="2"/>
      <c r="D5" s="13"/>
      <c r="E5" s="14"/>
      <c r="F5" s="10"/>
    </row>
    <row r="6" spans="1:6" ht="15.75" customHeight="1">
      <c r="A6" s="10"/>
      <c r="B6" s="12" t="s">
        <v>0</v>
      </c>
      <c r="C6" s="2"/>
      <c r="D6" s="13"/>
      <c r="E6" s="14"/>
      <c r="F6" s="10"/>
    </row>
    <row r="7" spans="1:6" ht="15.75" customHeight="1">
      <c r="A7" s="10"/>
      <c r="B7" s="12" t="s">
        <v>2</v>
      </c>
      <c r="C7" s="2"/>
      <c r="D7" s="13"/>
      <c r="E7" s="14"/>
      <c r="F7" s="10"/>
    </row>
    <row r="8" spans="1:6" ht="15.75" customHeight="1">
      <c r="A8" s="10"/>
      <c r="B8" s="12" t="s">
        <v>40</v>
      </c>
      <c r="C8" s="2"/>
      <c r="D8" s="13"/>
      <c r="E8" s="14"/>
      <c r="F8" s="10"/>
    </row>
    <row r="9" spans="1:6" ht="15.75" customHeight="1">
      <c r="A9" s="10"/>
      <c r="B9" s="12" t="s">
        <v>3</v>
      </c>
      <c r="C9" s="2"/>
      <c r="D9" s="13"/>
      <c r="E9" s="14"/>
      <c r="F9" s="10"/>
    </row>
    <row r="10" spans="1:6" ht="15.75" customHeight="1">
      <c r="A10" s="10"/>
      <c r="B10" s="12" t="s">
        <v>4</v>
      </c>
      <c r="C10" s="8" t="s">
        <v>19</v>
      </c>
      <c r="D10" s="31"/>
      <c r="E10" s="36"/>
      <c r="F10" s="10"/>
    </row>
    <row r="11" spans="1:6" ht="15.75" customHeight="1">
      <c r="A11" s="10"/>
      <c r="B11" s="32" t="s">
        <v>5</v>
      </c>
      <c r="C11" s="35"/>
      <c r="D11" s="30"/>
      <c r="E11" s="36"/>
      <c r="F11" s="10"/>
    </row>
    <row r="12" spans="1:6" ht="15.75" customHeight="1">
      <c r="A12" s="10"/>
      <c r="B12" s="12" t="s">
        <v>6</v>
      </c>
      <c r="C12" s="2"/>
      <c r="D12" s="14"/>
      <c r="E12" s="29" t="str">
        <f>VLOOKUP(C10,LookupProvGroup,2,FALSE)</f>
        <v>BC</v>
      </c>
      <c r="F12" s="10"/>
    </row>
    <row r="13" spans="1:6" ht="15.75" customHeight="1">
      <c r="A13" s="10"/>
      <c r="B13" s="12" t="s">
        <v>7</v>
      </c>
      <c r="C13" s="2"/>
      <c r="D13" s="14"/>
      <c r="E13" s="10"/>
      <c r="F13" s="10"/>
    </row>
    <row r="14" spans="1:6" ht="15">
      <c r="A14" s="10"/>
      <c r="B14" s="10"/>
      <c r="C14" s="37"/>
      <c r="D14" s="10"/>
      <c r="E14" s="10"/>
      <c r="F14" s="10"/>
    </row>
    <row r="15" spans="1:6" ht="15">
      <c r="A15" s="10"/>
      <c r="B15" s="12" t="s">
        <v>42</v>
      </c>
      <c r="C15" s="9">
        <v>1</v>
      </c>
      <c r="D15" s="10"/>
      <c r="E15" s="10"/>
      <c r="F15" s="10"/>
    </row>
    <row r="16" spans="1:6" ht="15">
      <c r="A16" s="10"/>
      <c r="B16" s="12" t="s">
        <v>46</v>
      </c>
      <c r="C16" s="15">
        <f>C15*CalendarCost</f>
        <v>9</v>
      </c>
      <c r="D16" s="10"/>
      <c r="E16" s="10"/>
      <c r="F16" s="10"/>
    </row>
    <row r="17" spans="1:6" ht="15">
      <c r="A17" s="10"/>
      <c r="B17" s="17" t="s">
        <v>15</v>
      </c>
      <c r="C17" s="18">
        <f>IF(E12="BC",VLOOKUP(C15,LookupPostageRates,2,FALSE),IF(E12="ON",VLOOKUP(C15,LookupPostageRates,3,FALSE),IF(E12="NS",VLOOKUP(C15,LookupPostageRates,4,FALSE))))</f>
        <v>2.31</v>
      </c>
      <c r="D17" s="38" t="s">
        <v>20</v>
      </c>
      <c r="E17" s="39"/>
      <c r="F17" s="10"/>
    </row>
    <row r="18" spans="1:6" ht="15">
      <c r="A18" s="10"/>
      <c r="B18" s="19" t="s">
        <v>14</v>
      </c>
      <c r="C18" s="16">
        <f>SUM(C16:C17)</f>
        <v>11.31</v>
      </c>
      <c r="D18" s="38"/>
      <c r="E18" s="39"/>
      <c r="F18" s="10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2" t="s">
        <v>8</v>
      </c>
      <c r="C20" s="3" t="s">
        <v>38</v>
      </c>
      <c r="D20" s="10" t="s">
        <v>18</v>
      </c>
      <c r="E20" s="10"/>
      <c r="F20" s="10"/>
    </row>
    <row r="21" spans="1:6" ht="16.5" customHeight="1">
      <c r="A21" s="10"/>
      <c r="B21" s="12" t="s">
        <v>11</v>
      </c>
      <c r="C21" s="2"/>
      <c r="D21" s="14"/>
      <c r="E21" s="10"/>
      <c r="F21" s="10"/>
    </row>
    <row r="22" spans="1:6" ht="16.5" customHeight="1">
      <c r="A22" s="10"/>
      <c r="B22" s="12" t="s">
        <v>12</v>
      </c>
      <c r="C22" s="2"/>
      <c r="D22" s="14"/>
      <c r="E22" s="10"/>
      <c r="F22" s="10"/>
    </row>
    <row r="23" spans="1:6" ht="16.5" customHeight="1">
      <c r="A23" s="10"/>
      <c r="B23" s="12" t="s">
        <v>37</v>
      </c>
      <c r="C23" s="2"/>
      <c r="D23" s="14"/>
      <c r="E23" s="10"/>
      <c r="F23" s="10"/>
    </row>
    <row r="24" spans="1:6" ht="16.5" customHeight="1">
      <c r="A24" s="10"/>
      <c r="B24" s="12" t="s">
        <v>13</v>
      </c>
      <c r="C24" s="2"/>
      <c r="D24" s="14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30" customHeight="1">
      <c r="A26" s="10"/>
      <c r="B26" s="43" t="s">
        <v>48</v>
      </c>
      <c r="C26" s="43"/>
      <c r="D26" s="43"/>
      <c r="E26" s="43"/>
      <c r="F26" s="10"/>
    </row>
    <row r="27" spans="1:6" ht="15">
      <c r="A27" s="10"/>
      <c r="B27" s="10" t="s">
        <v>44</v>
      </c>
      <c r="C27" s="10"/>
      <c r="D27" s="10"/>
      <c r="E27" s="10"/>
      <c r="F27" s="10"/>
    </row>
    <row r="28" spans="1:6" ht="15">
      <c r="A28" s="10"/>
      <c r="B28" s="10" t="s">
        <v>45</v>
      </c>
      <c r="C28" s="10"/>
      <c r="D28" s="10"/>
      <c r="E28" s="10"/>
      <c r="F28" s="10"/>
    </row>
    <row r="29" spans="1:6" ht="15">
      <c r="A29" s="10"/>
      <c r="B29" s="10" t="s">
        <v>16</v>
      </c>
      <c r="C29" s="10"/>
      <c r="D29" s="10"/>
      <c r="E29" s="10"/>
      <c r="F29" s="10"/>
    </row>
    <row r="30" spans="1:6" ht="15">
      <c r="A30" s="10"/>
      <c r="B30" s="10" t="s">
        <v>17</v>
      </c>
      <c r="C30" s="10"/>
      <c r="D30" s="10"/>
      <c r="E30" s="10"/>
      <c r="F30" s="10"/>
    </row>
    <row r="31" spans="1:6" ht="39.75" customHeight="1">
      <c r="A31" s="10"/>
      <c r="B31" s="40" t="s">
        <v>49</v>
      </c>
      <c r="C31" s="40"/>
      <c r="D31" s="40"/>
      <c r="E31" s="40"/>
      <c r="F31" s="10"/>
    </row>
    <row r="32" spans="1:6" ht="15">
      <c r="A32" s="10"/>
      <c r="B32" s="10"/>
      <c r="C32" s="10"/>
      <c r="D32" s="10"/>
      <c r="E32" s="10"/>
      <c r="F32" s="10"/>
    </row>
    <row r="33" ht="15"/>
    <row r="34" ht="15"/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 sheet="1" objects="1" scenarios="1" selectLockedCells="1"/>
  <mergeCells count="5">
    <mergeCell ref="D17:E18"/>
    <mergeCell ref="B31:E31"/>
    <mergeCell ref="A2:F2"/>
    <mergeCell ref="A3:F3"/>
    <mergeCell ref="B26:E26"/>
  </mergeCells>
  <dataValidations count="3">
    <dataValidation type="list" allowBlank="1" showInputMessage="1" showErrorMessage="1" sqref="C20">
      <formula1>PaymentType</formula1>
    </dataValidation>
    <dataValidation type="list" allowBlank="1" showInputMessage="1" showErrorMessage="1" error="You must enter a whole number" sqref="C15">
      <formula1>NumberCalendars</formula1>
    </dataValidation>
    <dataValidation type="list" allowBlank="1" showInputMessage="1" showErrorMessage="1" sqref="C10">
      <formula1>Provinces</formula1>
    </dataValidation>
  </dataValidations>
  <printOptions horizontalCentered="1"/>
  <pageMargins left="0.57" right="0.6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1.00390625" style="0" customWidth="1"/>
    <col min="3" max="3" width="10.8515625" style="0" customWidth="1"/>
    <col min="9" max="9" width="11.00390625" style="0" customWidth="1"/>
  </cols>
  <sheetData>
    <row r="1" spans="1:9" ht="30">
      <c r="A1" s="6" t="s">
        <v>43</v>
      </c>
      <c r="B1" s="5" t="s">
        <v>9</v>
      </c>
      <c r="C1" s="5" t="s">
        <v>23</v>
      </c>
      <c r="D1" s="5" t="s">
        <v>19</v>
      </c>
      <c r="E1" s="5" t="s">
        <v>21</v>
      </c>
      <c r="F1" s="5" t="s">
        <v>22</v>
      </c>
      <c r="G1" s="28" t="s">
        <v>36</v>
      </c>
      <c r="H1" s="21" t="s">
        <v>24</v>
      </c>
      <c r="I1" s="21" t="s">
        <v>34</v>
      </c>
    </row>
    <row r="2" spans="1:9" ht="15">
      <c r="A2" s="33">
        <v>9</v>
      </c>
      <c r="B2" s="7" t="s">
        <v>38</v>
      </c>
      <c r="C2" s="4">
        <v>0</v>
      </c>
      <c r="D2" s="4">
        <v>0</v>
      </c>
      <c r="E2" s="4">
        <v>0</v>
      </c>
      <c r="F2" s="4">
        <v>0</v>
      </c>
      <c r="G2" s="24">
        <v>1</v>
      </c>
      <c r="H2" s="22" t="s">
        <v>19</v>
      </c>
      <c r="I2" s="4" t="s">
        <v>19</v>
      </c>
    </row>
    <row r="3" spans="2:9" ht="15">
      <c r="B3" s="1" t="s">
        <v>39</v>
      </c>
      <c r="C3" s="4">
        <v>1</v>
      </c>
      <c r="D3" s="20">
        <v>2.31</v>
      </c>
      <c r="E3" s="20">
        <v>2.31</v>
      </c>
      <c r="F3" s="20">
        <v>2.31</v>
      </c>
      <c r="G3" s="24">
        <v>2</v>
      </c>
      <c r="H3" s="22" t="s">
        <v>25</v>
      </c>
      <c r="I3" s="4" t="s">
        <v>19</v>
      </c>
    </row>
    <row r="4" spans="2:9" ht="15">
      <c r="B4" s="34" t="s">
        <v>10</v>
      </c>
      <c r="C4" s="4">
        <v>2</v>
      </c>
      <c r="D4" s="20">
        <v>3.2</v>
      </c>
      <c r="E4" s="20">
        <v>3.2</v>
      </c>
      <c r="F4" s="20">
        <v>3.2</v>
      </c>
      <c r="G4" s="25">
        <v>3</v>
      </c>
      <c r="H4" s="22" t="s">
        <v>26</v>
      </c>
      <c r="I4" s="4" t="s">
        <v>21</v>
      </c>
    </row>
    <row r="5" spans="3:9" ht="15">
      <c r="C5" s="4">
        <v>3</v>
      </c>
      <c r="D5" s="20">
        <v>3.94</v>
      </c>
      <c r="E5" s="20">
        <v>3.94</v>
      </c>
      <c r="F5" s="20">
        <v>3.94</v>
      </c>
      <c r="G5" s="26">
        <v>4</v>
      </c>
      <c r="H5" s="22" t="s">
        <v>27</v>
      </c>
      <c r="I5" s="4" t="s">
        <v>21</v>
      </c>
    </row>
    <row r="6" spans="3:9" ht="15">
      <c r="C6" s="4">
        <v>4</v>
      </c>
      <c r="D6" s="20">
        <v>11.26</v>
      </c>
      <c r="E6" s="20">
        <v>13.27</v>
      </c>
      <c r="F6" s="20">
        <v>14.12</v>
      </c>
      <c r="G6" s="23">
        <v>5</v>
      </c>
      <c r="H6" s="22" t="s">
        <v>21</v>
      </c>
      <c r="I6" s="4" t="s">
        <v>21</v>
      </c>
    </row>
    <row r="7" spans="3:9" ht="15">
      <c r="C7" s="4">
        <v>5</v>
      </c>
      <c r="D7" s="20">
        <v>11.26</v>
      </c>
      <c r="E7" s="20">
        <v>13.27</v>
      </c>
      <c r="F7" s="20">
        <v>14.12</v>
      </c>
      <c r="G7" s="23">
        <v>6</v>
      </c>
      <c r="H7" s="22" t="s">
        <v>28</v>
      </c>
      <c r="I7" s="4" t="s">
        <v>21</v>
      </c>
    </row>
    <row r="8" spans="3:9" ht="15">
      <c r="C8" s="4">
        <v>6</v>
      </c>
      <c r="D8" s="20">
        <v>12.4</v>
      </c>
      <c r="E8" s="20">
        <v>14.1</v>
      </c>
      <c r="F8" s="20">
        <v>15.07</v>
      </c>
      <c r="G8" s="23">
        <v>7</v>
      </c>
      <c r="H8" s="22" t="s">
        <v>29</v>
      </c>
      <c r="I8" s="4" t="s">
        <v>21</v>
      </c>
    </row>
    <row r="9" spans="3:9" ht="15">
      <c r="C9" s="4">
        <v>7</v>
      </c>
      <c r="D9" s="20">
        <v>13.03</v>
      </c>
      <c r="E9" s="20">
        <v>15.14</v>
      </c>
      <c r="F9" s="20">
        <v>16.23</v>
      </c>
      <c r="G9" s="27">
        <v>8</v>
      </c>
      <c r="H9" s="22" t="s">
        <v>22</v>
      </c>
      <c r="I9" s="4" t="s">
        <v>22</v>
      </c>
    </row>
    <row r="10" spans="3:9" ht="15">
      <c r="C10" s="4">
        <v>8</v>
      </c>
      <c r="D10" s="20">
        <v>13.03</v>
      </c>
      <c r="E10" s="20">
        <v>15.14</v>
      </c>
      <c r="F10" s="20">
        <v>16.23</v>
      </c>
      <c r="G10" s="23">
        <v>9</v>
      </c>
      <c r="H10" s="22" t="s">
        <v>30</v>
      </c>
      <c r="I10" s="4" t="s">
        <v>22</v>
      </c>
    </row>
    <row r="11" spans="3:9" ht="15">
      <c r="C11" s="4">
        <v>9</v>
      </c>
      <c r="D11" s="20">
        <v>13.03</v>
      </c>
      <c r="E11" s="20">
        <v>15.14</v>
      </c>
      <c r="F11" s="20">
        <v>16.23</v>
      </c>
      <c r="G11" s="23">
        <v>10</v>
      </c>
      <c r="H11" s="22" t="s">
        <v>32</v>
      </c>
      <c r="I11" s="4" t="s">
        <v>22</v>
      </c>
    </row>
    <row r="12" spans="3:9" ht="15">
      <c r="C12" s="4">
        <v>10</v>
      </c>
      <c r="D12" s="20">
        <v>13.81</v>
      </c>
      <c r="E12" s="20">
        <v>15.97</v>
      </c>
      <c r="F12" s="20">
        <v>17.14</v>
      </c>
      <c r="G12" s="23">
        <v>11</v>
      </c>
      <c r="H12" s="22" t="s">
        <v>31</v>
      </c>
      <c r="I12" s="4" t="s">
        <v>22</v>
      </c>
    </row>
    <row r="13" spans="3:9" ht="15">
      <c r="C13" s="4">
        <v>11</v>
      </c>
      <c r="D13" s="20">
        <v>13.81</v>
      </c>
      <c r="E13" s="20">
        <v>15.97</v>
      </c>
      <c r="F13" s="20">
        <v>17.14</v>
      </c>
      <c r="G13" s="23">
        <v>12</v>
      </c>
      <c r="H13" s="22" t="s">
        <v>33</v>
      </c>
      <c r="I13" s="4" t="s">
        <v>22</v>
      </c>
    </row>
    <row r="14" spans="3:9" ht="15">
      <c r="C14" s="4">
        <v>12</v>
      </c>
      <c r="D14" s="20">
        <v>13.81</v>
      </c>
      <c r="E14" s="20">
        <v>15.97</v>
      </c>
      <c r="F14" s="20">
        <v>17.14</v>
      </c>
      <c r="G14" s="23">
        <v>13</v>
      </c>
      <c r="H14" s="22" t="s">
        <v>35</v>
      </c>
      <c r="I14" s="22" t="s">
        <v>22</v>
      </c>
    </row>
    <row r="15" spans="3:6" ht="15">
      <c r="C15" s="4">
        <v>13</v>
      </c>
      <c r="D15" s="20">
        <v>14.42</v>
      </c>
      <c r="E15" s="20">
        <v>16.5</v>
      </c>
      <c r="F15" s="20">
        <v>17.89</v>
      </c>
    </row>
    <row r="16" spans="3:6" ht="15">
      <c r="C16" s="4">
        <v>14</v>
      </c>
      <c r="D16" s="20">
        <v>14.42</v>
      </c>
      <c r="E16" s="20">
        <v>16.5</v>
      </c>
      <c r="F16" s="20">
        <v>17.89</v>
      </c>
    </row>
    <row r="17" spans="3:6" ht="15">
      <c r="C17" s="4">
        <v>15</v>
      </c>
      <c r="D17" s="20">
        <v>14.42</v>
      </c>
      <c r="E17" s="20">
        <v>16.5</v>
      </c>
      <c r="F17" s="20">
        <v>17.89</v>
      </c>
    </row>
    <row r="18" spans="3:6" ht="15">
      <c r="C18" s="4">
        <v>16</v>
      </c>
      <c r="D18" s="20">
        <v>15.02</v>
      </c>
      <c r="E18" s="20">
        <v>17.31</v>
      </c>
      <c r="F18" s="20">
        <v>18.73</v>
      </c>
    </row>
    <row r="19" spans="3:6" ht="15">
      <c r="C19" s="4">
        <v>17</v>
      </c>
      <c r="D19" s="20">
        <v>15.02</v>
      </c>
      <c r="E19" s="20">
        <v>17.31</v>
      </c>
      <c r="F19" s="20">
        <v>18.73</v>
      </c>
    </row>
    <row r="20" spans="3:6" ht="15">
      <c r="C20" s="4">
        <v>18</v>
      </c>
      <c r="D20" s="20">
        <v>15.02</v>
      </c>
      <c r="E20" s="20">
        <v>17.31</v>
      </c>
      <c r="F20" s="20">
        <v>18.73</v>
      </c>
    </row>
    <row r="21" spans="3:6" ht="15">
      <c r="C21" s="4">
        <v>19</v>
      </c>
      <c r="D21" s="20">
        <v>15.02</v>
      </c>
      <c r="E21" s="20">
        <v>17.31</v>
      </c>
      <c r="F21" s="20">
        <v>18.73</v>
      </c>
    </row>
    <row r="22" spans="3:6" ht="15">
      <c r="C22" s="4">
        <v>20</v>
      </c>
      <c r="D22" s="20">
        <v>15.6</v>
      </c>
      <c r="E22" s="20">
        <v>18.13</v>
      </c>
      <c r="F22" s="20">
        <v>19.57</v>
      </c>
    </row>
    <row r="25" spans="3:6" ht="15">
      <c r="C25" s="4">
        <v>1</v>
      </c>
      <c r="D25" s="20">
        <v>2.31</v>
      </c>
      <c r="E25" s="20">
        <v>2.31</v>
      </c>
      <c r="F25" s="20">
        <v>2.31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Evans</dc:creator>
  <cp:keywords/>
  <dc:description/>
  <cp:lastModifiedBy>Helen Evans</cp:lastModifiedBy>
  <cp:lastPrinted>2014-12-04T23:11:16Z</cp:lastPrinted>
  <dcterms:created xsi:type="dcterms:W3CDTF">2013-07-24T18:09:49Z</dcterms:created>
  <dcterms:modified xsi:type="dcterms:W3CDTF">2014-12-04T23:11:47Z</dcterms:modified>
  <cp:category/>
  <cp:version/>
  <cp:contentType/>
  <cp:contentStatus/>
</cp:coreProperties>
</file>